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echos Casa 2018\"/>
    </mc:Choice>
  </mc:AlternateContent>
  <bookViews>
    <workbookView xWindow="0" yWindow="0" windowWidth="20490" windowHeight="7620"/>
  </bookViews>
  <sheets>
    <sheet name="RESUL.EGR 7b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 l="1"/>
  <c r="C19" i="1"/>
  <c r="B19" i="1"/>
  <c r="E7" i="1"/>
  <c r="D7" i="1"/>
  <c r="C7" i="1"/>
  <c r="B7" i="1"/>
  <c r="E30" i="1" l="1"/>
  <c r="B30" i="1"/>
  <c r="C30" i="1"/>
  <c r="D30" i="1"/>
</calcChain>
</file>

<file path=xl/sharedStrings.xml><?xml version="1.0" encoding="utf-8"?>
<sst xmlns="http://schemas.openxmlformats.org/spreadsheetml/2006/main" count="27" uniqueCount="18">
  <si>
    <t>MUNICIPIO DE TLAJOMULCO DE ZÚÑIGA</t>
  </si>
  <si>
    <t>(PESOS)</t>
  </si>
  <si>
    <t>Concepto (b)</t>
  </si>
  <si>
    <t>1. Gasto No Etiquetado</t>
  </si>
  <si>
    <t>(1=A+B+C+D+E+F+G+H+I)</t>
  </si>
  <si>
    <t>A. Servicios Personales</t>
  </si>
  <si>
    <t>B. Materiales y Suministros</t>
  </si>
  <si>
    <t>C. Servicios Generales</t>
  </si>
  <si>
    <t>D. Tranferencias,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</si>
  <si>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</si>
  <si>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</si>
  <si>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</si>
  <si>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</si>
  <si>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Púbica</t>
  </si>
  <si>
    <t>2. Gastos Etiquetados</t>
  </si>
  <si>
    <t>(2=A+B+C+D+E+F+G+H+I)</t>
  </si>
  <si>
    <t>3. Total de Egresos Proyectados  3=( 1+2)</t>
  </si>
  <si>
    <t>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</si>
</sst>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5" fillId="2" borderId="9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wrapText="1"/>
    </xf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164" fontId="0" fillId="0" borderId="9" xfId="0" applyNumberFormat="1" applyBorder="1"/>
    <xf numFmtId="44" fontId="0" fillId="0" borderId="9" xfId="1" applyFont="1" applyBorder="1"/>
    <xf numFmtId="0" fontId="0" fillId="0" borderId="9" xfId="0" applyBorder="1"/>
    <xf numFmtId="44" fontId="0" fillId="3" borderId="9" xfId="1" applyFont="1" applyFill="1" applyBorder="1"/>
    <xf numFmtId="4" fontId="0" fillId="0" borderId="9" xfId="0" applyNumberFormat="1" applyBorder="1"/>
    <xf numFmtId="44" fontId="2" fillId="0" borderId="9" xfId="1" applyFont="1" applyBorder="1"/>
    <xf numFmtId="44" fontId="2" fillId="0" borderId="9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122634</xdr:colOff>
      <xdr:row>0</xdr:row>
      <xdr:rowOff>9525</xdr:rowOff>
    </xdr:from>
    <xdr:to>
      <xdr:col>0</xdr:col>
      <xdr:colOff>981075</xdr:colOff>
      <xdr:row>3</xdr:row>
      <xdr:rowOff>135947</xdr:rowOff>
    </xdr:to>
    <xdr:pic>
      <xdr:nvPicPr>
        <xdr:cNvPr id="2" name="Picture 2" descr="Archivo:Coat of arms of Tlajomulco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34" y="9525"/>
          <a:ext cx="858441" cy="8884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workbookViewId="0">
      <selection activeCell="E17" sqref="E17"/>
    </sheetView>
  </sheetViews>
  <sheetFormatPr baseColWidth="10" defaultRowHeight="15" x14ac:dyDescent="0.25"/>
  <cols>
    <col min="1" max="1" width="51.85546875" customWidth="1"/>
    <col min="2" max="2" width="18" style="4" customWidth="1"/>
    <col min="3" max="3" width="17.42578125" customWidth="1"/>
    <col min="4" max="4" width="17.7109375" customWidth="1"/>
    <col min="5" max="5" width="20.140625" customWidth="1"/>
    <col min="6" max="6" width="20" style="1" customWidth="1"/>
    <col min="7" max="7" width="12.7109375" bestFit="1" customWidth="1"/>
    <col min="9" max="9" width="16.85546875" style="1" customWidth="1"/>
  </cols>
  <sheetData>
    <row r="1" spans="1:9" ht="30" customHeight="1" x14ac:dyDescent="0.35">
      <c r="A1" s="5" t="s">
        <v>0</v>
      </c>
      <c r="B1" s="6"/>
      <c r="C1" s="6"/>
      <c r="D1" s="6"/>
      <c r="E1" s="7"/>
    </row>
    <row r="2" spans="1:9" x14ac:dyDescent="0.25">
      <c r="A2" s="8" t="s">
        <v>17</v>
      </c>
      <c r="B2" s="9"/>
      <c r="C2" s="9"/>
      <c r="D2" s="9"/>
      <c r="E2" s="10"/>
    </row>
    <row r="3" spans="1:9" x14ac:dyDescent="0.25">
      <c r="A3" s="8" t="s">
        <v>1</v>
      </c>
      <c r="B3" s="9"/>
      <c r="C3" s="9"/>
      <c r="D3" s="9"/>
      <c r="E3" s="10"/>
    </row>
    <row r="4" spans="1:9" ht="12.75" customHeight="1" x14ac:dyDescent="0.25">
      <c r="A4" s="11"/>
      <c r="B4" s="12"/>
      <c r="C4" s="12"/>
      <c r="D4" s="12"/>
      <c r="E4" s="13"/>
    </row>
    <row r="5" spans="1:9" ht="36.75" customHeight="1" x14ac:dyDescent="0.25">
      <c r="A5" s="2" t="s">
        <v>2</v>
      </c>
      <c r="B5" s="2">
        <v>2018</v>
      </c>
      <c r="C5" s="2">
        <v>2019</v>
      </c>
      <c r="D5" s="2">
        <v>2020</v>
      </c>
      <c r="E5" s="2">
        <v>2021</v>
      </c>
      <c r="F5" s="3"/>
      <c r="I5"/>
    </row>
    <row r="6" spans="1:9" x14ac:dyDescent="0.25">
      <c r="A6" s="14" t="s">
        <v>3</v>
      </c>
      <c r="B6" s="15"/>
      <c r="C6" s="16"/>
      <c r="D6" s="17"/>
      <c r="E6" s="17"/>
      <c r="I6"/>
    </row>
    <row r="7" spans="1:9" x14ac:dyDescent="0.25">
      <c r="A7" s="14" t="s">
        <v>4</v>
      </c>
      <c r="B7" s="20">
        <f>SUM(B8:B16)</f>
        <v>1791592871.9996996</v>
      </c>
      <c r="C7" s="20">
        <f>SUM(C8:C16)</f>
        <v>1921796561.3914447</v>
      </c>
      <c r="D7" s="20">
        <f>SUM(D8:D16)</f>
        <v>2035353058.8354518</v>
      </c>
      <c r="E7" s="20">
        <f>E8+E9+E10+E11+E12+E13+E14+E15+E16</f>
        <v>2156480345.4494557</v>
      </c>
      <c r="I7"/>
    </row>
    <row r="8" spans="1:9" x14ac:dyDescent="0.25">
      <c r="A8" s="17" t="s">
        <v>5</v>
      </c>
      <c r="B8" s="15">
        <v>1044211762.0330321</v>
      </c>
      <c r="C8" s="16">
        <v>1101643408.9448485</v>
      </c>
      <c r="D8" s="18">
        <v>1162233796.4368145</v>
      </c>
      <c r="E8" s="16">
        <v>1226156655.24084</v>
      </c>
      <c r="I8"/>
    </row>
    <row r="9" spans="1:9" x14ac:dyDescent="0.25">
      <c r="A9" s="17" t="s">
        <v>6</v>
      </c>
      <c r="B9" s="15">
        <v>95929172.25</v>
      </c>
      <c r="C9" s="16">
        <v>95929172.25</v>
      </c>
      <c r="D9" s="16">
        <v>95929172.25</v>
      </c>
      <c r="E9" s="16">
        <v>95929172.25</v>
      </c>
      <c r="I9"/>
    </row>
    <row r="10" spans="1:9" x14ac:dyDescent="0.25">
      <c r="A10" s="17" t="s">
        <v>7</v>
      </c>
      <c r="B10" s="15">
        <v>331939303.09666717</v>
      </c>
      <c r="C10" s="16">
        <v>394066679.09639537</v>
      </c>
      <c r="D10" s="16">
        <v>439436103.91067493</v>
      </c>
      <c r="E10" s="16">
        <v>490409282.46771562</v>
      </c>
      <c r="I10"/>
    </row>
    <row r="11" spans="1:9" x14ac:dyDescent="0.25">
      <c r="A11" s="17" t="s">
        <v>8</v>
      </c>
      <c r="B11" s="15">
        <v>179628311.56000048</v>
      </c>
      <c r="C11" s="16">
        <v>179628311.56000048</v>
      </c>
      <c r="D11" s="16">
        <v>179628311.56000048</v>
      </c>
      <c r="E11" s="16">
        <v>179628311.56000048</v>
      </c>
      <c r="I11"/>
    </row>
    <row r="12" spans="1:9" x14ac:dyDescent="0.25">
      <c r="A12" s="17" t="s">
        <v>9</v>
      </c>
      <c r="B12" s="15">
        <v>39639855.119999997</v>
      </c>
      <c r="C12" s="16">
        <v>41068081.004800007</v>
      </c>
      <c r="D12" s="16">
        <v>42032133.477040008</v>
      </c>
      <c r="E12" s="16">
        <v>43246839.592062406</v>
      </c>
      <c r="I12"/>
    </row>
    <row r="13" spans="1:9" x14ac:dyDescent="0.25">
      <c r="A13" s="17" t="s">
        <v>10</v>
      </c>
      <c r="B13" s="15">
        <v>100244467.94</v>
      </c>
      <c r="C13" s="19">
        <v>109460908.53540003</v>
      </c>
      <c r="D13" s="16">
        <v>116093541.20092201</v>
      </c>
      <c r="E13" s="16">
        <v>121110084.33883725</v>
      </c>
      <c r="I13"/>
    </row>
    <row r="14" spans="1:9" x14ac:dyDescent="0.25">
      <c r="A14" s="17" t="s">
        <v>11</v>
      </c>
      <c r="B14" s="15">
        <v>0</v>
      </c>
      <c r="C14" s="15">
        <v>0</v>
      </c>
      <c r="D14" s="15">
        <v>0</v>
      </c>
      <c r="E14" s="15">
        <v>0</v>
      </c>
      <c r="I14"/>
    </row>
    <row r="15" spans="1:9" x14ac:dyDescent="0.25">
      <c r="A15" s="17" t="s">
        <v>12</v>
      </c>
      <c r="B15" s="15">
        <v>0</v>
      </c>
      <c r="C15" s="15">
        <v>0</v>
      </c>
      <c r="D15" s="15">
        <v>0</v>
      </c>
      <c r="E15" s="15">
        <v>0</v>
      </c>
      <c r="I15"/>
    </row>
    <row r="16" spans="1:9" x14ac:dyDescent="0.25">
      <c r="A16" s="17" t="s">
        <v>13</v>
      </c>
      <c r="B16" s="15">
        <v>0</v>
      </c>
      <c r="C16" s="15">
        <v>0</v>
      </c>
      <c r="D16" s="15">
        <v>0</v>
      </c>
      <c r="E16" s="15">
        <v>0</v>
      </c>
      <c r="I16"/>
    </row>
    <row r="17" spans="1:9" x14ac:dyDescent="0.25">
      <c r="A17" s="17"/>
      <c r="B17" s="15"/>
      <c r="C17" s="16"/>
      <c r="D17" s="17"/>
      <c r="E17" s="17"/>
      <c r="I17"/>
    </row>
    <row r="18" spans="1:9" x14ac:dyDescent="0.25">
      <c r="A18" s="14" t="s">
        <v>14</v>
      </c>
      <c r="B18" s="15"/>
      <c r="C18" s="16"/>
      <c r="D18" s="17"/>
      <c r="E18" s="17"/>
      <c r="I18"/>
    </row>
    <row r="19" spans="1:9" x14ac:dyDescent="0.25">
      <c r="A19" s="14" t="s">
        <v>15</v>
      </c>
      <c r="B19" s="20">
        <f>SUM(B20:B28)</f>
        <v>518521193</v>
      </c>
      <c r="C19" s="20">
        <f>SUM(C20:C28)</f>
        <v>415419001.92000002</v>
      </c>
      <c r="D19" s="20">
        <f>SUM(D20:D28)</f>
        <v>436189952.014</v>
      </c>
      <c r="E19" s="21">
        <f>E20+E21+E22+E23+E24+E25+E26+E27+E28</f>
        <v>462361349.13764</v>
      </c>
      <c r="I19"/>
    </row>
    <row r="20" spans="1:9" x14ac:dyDescent="0.25">
      <c r="A20" s="17" t="s">
        <v>5</v>
      </c>
      <c r="B20" s="15">
        <v>88629171.969999999</v>
      </c>
      <c r="C20" s="16">
        <v>86129171.969999999</v>
      </c>
      <c r="D20" s="16">
        <v>86129171.969999999</v>
      </c>
      <c r="E20" s="16">
        <v>86129171.969999999</v>
      </c>
      <c r="I20"/>
    </row>
    <row r="21" spans="1:9" x14ac:dyDescent="0.25">
      <c r="A21" s="17" t="s">
        <v>6</v>
      </c>
      <c r="B21" s="15">
        <v>19500000</v>
      </c>
      <c r="C21" s="16">
        <v>19500000</v>
      </c>
      <c r="D21" s="16">
        <v>19500000</v>
      </c>
      <c r="E21" s="16">
        <v>19500000</v>
      </c>
      <c r="I21"/>
    </row>
    <row r="22" spans="1:9" x14ac:dyDescent="0.25">
      <c r="A22" s="17" t="s">
        <v>7</v>
      </c>
      <c r="B22" s="15">
        <v>195691536.03</v>
      </c>
      <c r="C22" s="16">
        <v>221320442.67000002</v>
      </c>
      <c r="D22" s="16">
        <v>238295502.40000001</v>
      </c>
      <c r="E22" s="16">
        <v>259900592.42000002</v>
      </c>
      <c r="I22"/>
    </row>
    <row r="23" spans="1:9" x14ac:dyDescent="0.25">
      <c r="A23" s="17" t="s">
        <v>8</v>
      </c>
      <c r="B23" s="15">
        <v>5363688</v>
      </c>
      <c r="C23" s="16">
        <v>5792783.04</v>
      </c>
      <c r="D23" s="16">
        <v>6082422.1920000007</v>
      </c>
      <c r="E23" s="16">
        <v>6447367.5235200012</v>
      </c>
      <c r="I23"/>
    </row>
    <row r="24" spans="1:9" x14ac:dyDescent="0.25">
      <c r="A24" s="17" t="s">
        <v>9</v>
      </c>
      <c r="B24" s="15">
        <v>0</v>
      </c>
      <c r="C24" s="15">
        <v>0</v>
      </c>
      <c r="D24" s="15">
        <v>0</v>
      </c>
      <c r="E24" s="15">
        <v>0</v>
      </c>
      <c r="I24"/>
    </row>
    <row r="25" spans="1:9" x14ac:dyDescent="0.25">
      <c r="A25" s="17" t="s">
        <v>10</v>
      </c>
      <c r="B25" s="15">
        <v>178871797</v>
      </c>
      <c r="C25" s="16">
        <v>51297654.240000002</v>
      </c>
      <c r="D25" s="16">
        <v>53862536.952000007</v>
      </c>
      <c r="E25" s="16">
        <v>57094289.169120006</v>
      </c>
      <c r="I25"/>
    </row>
    <row r="26" spans="1:9" x14ac:dyDescent="0.25">
      <c r="A26" s="17" t="s">
        <v>11</v>
      </c>
      <c r="B26" s="15">
        <v>0</v>
      </c>
      <c r="C26" s="15">
        <v>0</v>
      </c>
      <c r="D26" s="15">
        <v>0</v>
      </c>
      <c r="E26" s="15">
        <v>0</v>
      </c>
      <c r="I26"/>
    </row>
    <row r="27" spans="1:9" x14ac:dyDescent="0.25">
      <c r="A27" s="17" t="s">
        <v>12</v>
      </c>
      <c r="B27" s="15">
        <v>0</v>
      </c>
      <c r="C27" s="15">
        <v>0</v>
      </c>
      <c r="D27" s="15">
        <v>0</v>
      </c>
      <c r="E27" s="15">
        <v>0</v>
      </c>
      <c r="I27"/>
    </row>
    <row r="28" spans="1:9" x14ac:dyDescent="0.25">
      <c r="A28" s="17" t="s">
        <v>13</v>
      </c>
      <c r="B28" s="15">
        <v>30465000</v>
      </c>
      <c r="C28" s="16">
        <v>31378950</v>
      </c>
      <c r="D28" s="16">
        <v>32320318.5</v>
      </c>
      <c r="E28" s="16">
        <v>33289928.055</v>
      </c>
      <c r="I28"/>
    </row>
    <row r="29" spans="1:9" x14ac:dyDescent="0.25">
      <c r="A29" s="17"/>
      <c r="B29" s="15"/>
      <c r="C29" s="17"/>
      <c r="D29" s="17"/>
      <c r="E29" s="17"/>
      <c r="I29"/>
    </row>
    <row r="30" spans="1:9" x14ac:dyDescent="0.25">
      <c r="A30" s="14" t="s">
        <v>16</v>
      </c>
      <c r="B30" s="21">
        <f>SUM(B19+B7)</f>
        <v>2310114064.9996996</v>
      </c>
      <c r="C30" s="21">
        <f>SUM(C19+C7)</f>
        <v>2337215563.3114448</v>
      </c>
      <c r="D30" s="21">
        <f>SUM(D19+D7)</f>
        <v>2471543010.849452</v>
      </c>
      <c r="E30" s="21">
        <f>E19+E7</f>
        <v>2618841694.5870957</v>
      </c>
    </row>
    <row r="33" spans="3:6" x14ac:dyDescent="0.25">
      <c r="C33" s="4"/>
      <c r="D33" s="4"/>
      <c r="E33" s="4"/>
      <c r="F33" s="4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RESUL.EGR 7b)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Renta0</dc:creator>
  <cp:lastModifiedBy>Likuit</cp:lastModifiedBy>
  <dcterms:created xsi:type="dcterms:W3CDTF">2017-11-26T15:32:08Z</dcterms:created>
  <dcterms:modified xsi:type="dcterms:W3CDTF">2017-11-27T01:55:53Z</dcterms:modified>
</cp:coreProperties>
</file>